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<sst xmlns="http://schemas.openxmlformats.org/spreadsheetml/2006/main" count="81" uniqueCount="49">
  <si>
    <t>工事費内訳書</t>
  </si>
  <si>
    <t>住　　　　所</t>
  </si>
  <si>
    <t>商号又は名称</t>
  </si>
  <si>
    <t>代 表 者 名</t>
  </si>
  <si>
    <t>工 事 名</t>
  </si>
  <si>
    <t>Ｒ７阿土　橘港（大潟地区）　阿南・津乃峰　－５．５ｍ岸壁工事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</si>
  <si>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</si>
  <si>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</si>
  <si>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</si>
  <si>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</si>
  <si>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</si>
  <si>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</si>
  <si>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護岸･岸壁･物揚場</t>
  </si>
  <si>
    <t>式</t>
  </si>
  <si>
    <t>陸上地盤改良工</t>
  </si>
  <si>
    <t>固化工</t>
  </si>
  <si>
    <t>高圧噴射攪拌
　先行削孔</t>
  </si>
  <si>
    <t>本</t>
  </si>
  <si>
    <t>高圧噴射攪拌
　Φ2000mm</t>
  </si>
  <si>
    <t>土工</t>
  </si>
  <si>
    <t>土工
　高圧噴射攪拌排泥</t>
  </si>
  <si>
    <t>土砂等運搬</t>
  </si>
  <si>
    <t>m3</t>
  </si>
  <si>
    <t xml:space="preserve">路体(築堤)盛土　</t>
  </si>
  <si>
    <t>構造物撤去工</t>
  </si>
  <si>
    <t>取壊し工</t>
  </si>
  <si>
    <t xml:space="preserve">ｺﾝｸﾘｰﾄ取壊し　</t>
  </si>
  <si>
    <t>ｱｽﾌｧﾙﾄ舗装版取壊し</t>
  </si>
  <si>
    <t>m2</t>
  </si>
  <si>
    <t>仮設工</t>
  </si>
  <si>
    <t>安全対策</t>
  </si>
  <si>
    <t>交通誘導警備員</t>
  </si>
  <si>
    <t>敷鉄板</t>
  </si>
  <si>
    <t>枚</t>
  </si>
  <si>
    <t>直接工事費</t>
  </si>
  <si>
    <t>共通仮設</t>
  </si>
  <si>
    <t>共通仮設費</t>
  </si>
  <si>
    <t>運搬費</t>
  </si>
  <si>
    <t xml:space="preserve">建設機械器具等運搬　</t>
  </si>
  <si>
    <t>仮設材運搬</t>
  </si>
  <si>
    <t>t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</si>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</sst>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G11+G18+G22+G26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23.0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18</v>
      </c>
      <c r="E15" s="12" t="s">
        <v>17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7.0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14.0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19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20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21</v>
      </c>
      <c r="E20" s="12" t="s">
        <v>22</v>
      </c>
      <c r="F20" s="13" t="n">
        <v>439.0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22</v>
      </c>
      <c r="F21" s="13" t="n">
        <v>439.0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24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25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26</v>
      </c>
      <c r="E24" s="12" t="s">
        <v>22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118.0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30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33</v>
      </c>
      <c r="F30" s="13" t="n">
        <v>20.0</v>
      </c>
      <c r="G30" s="16"/>
      <c r="I30" s="17" t="n">
        <v>21.0</v>
      </c>
      <c r="J30" s="18" t="n">
        <v>4.0</v>
      </c>
    </row>
    <row r="31" ht="42.0" customHeight="true">
      <c r="A31" s="10" t="s">
        <v>34</v>
      </c>
      <c r="B31" s="11"/>
      <c r="C31" s="11"/>
      <c r="D31" s="11"/>
      <c r="E31" s="12" t="s">
        <v>13</v>
      </c>
      <c r="F31" s="13" t="n">
        <v>1.0</v>
      </c>
      <c r="G31" s="15">
        <f>G11+G18+G22+G26</f>
      </c>
      <c r="I31" s="17" t="n">
        <v>22.0</v>
      </c>
      <c r="J31" s="18" t="n">
        <v>20.0</v>
      </c>
    </row>
    <row r="32" ht="42.0" customHeight="true">
      <c r="A32" s="10" t="s">
        <v>35</v>
      </c>
      <c r="B32" s="11"/>
      <c r="C32" s="11"/>
      <c r="D32" s="11"/>
      <c r="E32" s="12" t="s">
        <v>13</v>
      </c>
      <c r="F32" s="13" t="n">
        <v>1.0</v>
      </c>
      <c r="G32" s="15">
        <f>G33+G37</f>
      </c>
      <c r="I32" s="17" t="n">
        <v>23.0</v>
      </c>
      <c r="J32" s="18" t="n">
        <v>200.0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36.0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41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G31+G32</f>
      </c>
      <c r="I38" s="17" t="n">
        <v>29.0</v>
      </c>
      <c r="J38" s="18"/>
    </row>
    <row r="39" ht="42.0" customHeight="true">
      <c r="A39" s="10"/>
      <c r="B39" s="11" t="s">
        <v>43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n">
        <v>210.0</v>
      </c>
    </row>
    <row r="40" ht="42.0" customHeight="true">
      <c r="A40" s="10" t="s">
        <v>44</v>
      </c>
      <c r="B40" s="11"/>
      <c r="C40" s="11"/>
      <c r="D40" s="11"/>
      <c r="E40" s="12" t="s">
        <v>13</v>
      </c>
      <c r="F40" s="13" t="n">
        <v>1.0</v>
      </c>
      <c r="G40" s="15">
        <f>G31+G32+G39</f>
      </c>
      <c r="I40" s="17" t="n">
        <v>31.0</v>
      </c>
      <c r="J40" s="18"/>
    </row>
    <row r="41" ht="42.0" customHeight="true">
      <c r="A41" s="10"/>
      <c r="B41" s="11" t="s">
        <v>45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 t="n">
        <v>220.0</v>
      </c>
    </row>
    <row r="42" ht="42.0" customHeight="true">
      <c r="A42" s="10" t="s">
        <v>46</v>
      </c>
      <c r="B42" s="11"/>
      <c r="C42" s="11"/>
      <c r="D42" s="11"/>
      <c r="E42" s="12" t="s">
        <v>13</v>
      </c>
      <c r="F42" s="13" t="n">
        <v>1.0</v>
      </c>
      <c r="G42" s="15">
        <f>G40+G41</f>
      </c>
      <c r="I42" s="17" t="n">
        <v>33.0</v>
      </c>
      <c r="J42" s="18" t="n">
        <v>30.0</v>
      </c>
    </row>
    <row r="43" ht="42.0" customHeight="true">
      <c r="A43" s="19" t="s">
        <v>47</v>
      </c>
      <c r="B43" s="20"/>
      <c r="C43" s="20"/>
      <c r="D43" s="20"/>
      <c r="E43" s="21" t="s">
        <v>48</v>
      </c>
      <c r="F43" s="22" t="s">
        <v>48</v>
      </c>
      <c r="G43" s="24">
        <f>G42</f>
      </c>
      <c r="I43" s="26" t="n">
        <v>34.0</v>
      </c>
      <c r="J4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B18:D18"/>
    <mergeCell ref="C19:D19"/>
    <mergeCell ref="D20"/>
    <mergeCell ref="D21"/>
    <mergeCell ref="B22:D22"/>
    <mergeCell ref="C23:D23"/>
    <mergeCell ref="D24"/>
    <mergeCell ref="D25"/>
    <mergeCell ref="B26:D26"/>
    <mergeCell ref="C27:D27"/>
    <mergeCell ref="D28"/>
    <mergeCell ref="C29:D29"/>
    <mergeCell ref="D30"/>
    <mergeCell ref="A31:D31"/>
    <mergeCell ref="A32:D32"/>
    <mergeCell ref="B33:D33"/>
    <mergeCell ref="C34:D34"/>
    <mergeCell ref="D35"/>
    <mergeCell ref="D36"/>
    <mergeCell ref="B37:D37"/>
    <mergeCell ref="A38:D38"/>
    <mergeCell ref="B39:D39"/>
    <mergeCell ref="A40:D40"/>
    <mergeCell ref="B41:D41"/>
    <mergeCell ref="A42:D42"/>
    <mergeCell ref="A43:D4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2026-03-04T12:59:06Z</dcterms:created>
  <dc:creator>Apache POI</dc:creator>
</cp:coreProperties>
</file>